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E" sheetId="1" r:id="rId1"/>
  </sheets>
  <calcPr calcId="145621"/>
</workbook>
</file>

<file path=xl/calcChain.xml><?xml version="1.0" encoding="utf-8"?>
<calcChain xmlns="http://schemas.openxmlformats.org/spreadsheetml/2006/main">
  <c r="C30" i="1" l="1"/>
  <c r="B29" i="1"/>
  <c r="B28" i="1"/>
  <c r="C27" i="1"/>
  <c r="C31" i="1" s="1"/>
  <c r="B26" i="1"/>
  <c r="B31" i="1" s="1"/>
  <c r="M22" i="1"/>
  <c r="M21" i="1"/>
  <c r="L21" i="1"/>
  <c r="G21" i="1"/>
  <c r="F21" i="1"/>
  <c r="M18" i="1"/>
  <c r="L18" i="1"/>
  <c r="G18" i="1"/>
  <c r="F18" i="1"/>
  <c r="M13" i="1"/>
  <c r="L13" i="1"/>
  <c r="G13" i="1"/>
  <c r="G22" i="1" s="1"/>
  <c r="F13" i="1"/>
</calcChain>
</file>

<file path=xl/comments1.xml><?xml version="1.0" encoding="utf-8"?>
<comments xmlns="http://schemas.openxmlformats.org/spreadsheetml/2006/main">
  <authors>
    <author>Author</author>
  </authors>
  <commentList>
    <comment ref="B9" authorId="0">
      <text>
        <r>
          <rPr>
            <b/>
            <sz val="9"/>
            <color indexed="81"/>
            <rFont val="Tahoma"/>
            <family val="2"/>
          </rPr>
          <t>كل العمليات المالية المضافة في دفاتر المنشاة وغير المضافة في كشف البنك, مثل الايداعات والحوالات الواردة في الطريق والتي قامت المنشاة بتسجيلها في دفاترها, ولم تظهر في كشف البنك.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كل العمليات المالية المضافة في كشف البنك وغير مضافة في دفاتر المنشاة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كل العمليات المالية التي خصمت في دفاتر المنشاة ولم تخصم في كشف البنك, مثل الشيكات الصادرة للغير وتاخر اصحابها بصرفها واستلام قيمتها من البنك.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4" authorId="0">
      <text>
        <r>
          <rPr>
            <b/>
            <sz val="9"/>
            <color indexed="81"/>
            <rFont val="Tahoma"/>
            <family val="2"/>
          </rPr>
          <t>كل العمليات المالية التي خصمت في كشف البنك ولم تخصم في دفاتر المنشاة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>الاخطاء الواردة في كشف البنك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9" authorId="0">
      <text>
        <r>
          <rPr>
            <b/>
            <sz val="9"/>
            <color indexed="81"/>
            <rFont val="Tahoma"/>
            <family val="2"/>
          </rPr>
          <t>الاخطاء الواردة في دفاتر المنشاة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4" authorId="0">
      <text>
        <r>
          <rPr>
            <sz val="12"/>
            <color indexed="81"/>
            <rFont val="Tahoma"/>
            <family val="2"/>
          </rPr>
          <t>يتم اعداد قيد التسوية من المعلومات والتغيرات الواردة في كشف رقم 2</t>
        </r>
        <r>
          <rPr>
            <sz val="9"/>
            <color indexed="81"/>
            <rFont val="Tahoma"/>
            <family val="2"/>
          </rPr>
          <t xml:space="preserve"> 
</t>
        </r>
      </text>
    </comment>
  </commentList>
</comments>
</file>

<file path=xl/sharedStrings.xml><?xml version="1.0" encoding="utf-8"?>
<sst xmlns="http://schemas.openxmlformats.org/spreadsheetml/2006/main" count="45" uniqueCount="29">
  <si>
    <t>Bank settlement</t>
  </si>
  <si>
    <t>Bank</t>
  </si>
  <si>
    <t>Date</t>
  </si>
  <si>
    <t>Account#</t>
  </si>
  <si>
    <t>Employee</t>
  </si>
  <si>
    <t>Balance Per Bank Statement</t>
  </si>
  <si>
    <t>Balance Per General Ledger</t>
  </si>
  <si>
    <t>Add:</t>
  </si>
  <si>
    <t>Deposits in transit</t>
  </si>
  <si>
    <t>Cheks under collection</t>
  </si>
  <si>
    <t>Others</t>
  </si>
  <si>
    <t>Bank Interest</t>
  </si>
  <si>
    <t>Total</t>
  </si>
  <si>
    <t>Subtract:</t>
  </si>
  <si>
    <t>Check issued but not cashed</t>
  </si>
  <si>
    <t>Bank fees</t>
  </si>
  <si>
    <t>NSF Checks</t>
  </si>
  <si>
    <t>Add or Subtract:</t>
  </si>
  <si>
    <t>Errors in the bank statement</t>
  </si>
  <si>
    <t>Errors in the books</t>
  </si>
  <si>
    <t>Balance</t>
  </si>
  <si>
    <t>Entry#</t>
  </si>
  <si>
    <t>Adjusting entries</t>
  </si>
  <si>
    <t>Dr</t>
  </si>
  <si>
    <t>Cr</t>
  </si>
  <si>
    <t>Account</t>
  </si>
  <si>
    <t>Description</t>
  </si>
  <si>
    <t>Debtors</t>
  </si>
  <si>
    <t>موقع بوابة المحاسبة | دروس نظرية وتطبيقات عملية في المحاسبة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</si>
</sst>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b/>
      <sz val="14"/>
      <color theme="1"/>
      <name val="Adobe Fan Heiti Std B"/>
      <family val="2"/>
      <charset val="128"/>
    </font>
    <font>
      <b/>
      <sz val="14"/>
      <color theme="1"/>
      <name val="Calibri"/>
      <family val="2"/>
      <scheme val="minor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rgb="FFFF0000"/>
      <name val="Tahoma"/>
      <family val="2"/>
    </font>
    <font>
      <b/>
      <sz val="10"/>
      <color rgb="FF333333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15" fillId="0" borderId="0" applyNumberFormat="0" applyFill="0" applyBorder="0" applyAlignment="0" applyProtection="0"/>
  </cellStyleXfs>
  <cellXfs count="83">
    <xf numFmtId="0" fontId="0" fillId="0" borderId="0" xfId="0"/>
    <xf numFmtId="0" fontId="0" fillId="4" borderId="0" xfId="0" applyFill="1"/>
    <xf numFmtId="0" fontId="5" fillId="4" borderId="0" xfId="0" applyFont="1" applyFill="1"/>
    <xf numFmtId="0" fontId="5" fillId="4" borderId="0" xfId="0" applyFont="1" applyFill="1" applyAlignment="1">
      <alignment horizontal="center"/>
    </xf>
    <xf numFmtId="0" fontId="6" fillId="4" borderId="0" xfId="0" applyFont="1" applyFill="1"/>
    <xf numFmtId="0" fontId="9" fillId="4" borderId="9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10" fillId="4" borderId="13" xfId="0" applyFont="1" applyFill="1" applyBorder="1"/>
    <xf numFmtId="0" fontId="9" fillId="4" borderId="0" xfId="0" applyFont="1" applyFill="1" applyBorder="1"/>
    <xf numFmtId="0" fontId="9" fillId="4" borderId="0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0" fillId="4" borderId="15" xfId="0" applyFont="1" applyFill="1" applyBorder="1" applyAlignment="1">
      <alignment horizontal="left"/>
    </xf>
    <xf numFmtId="0" fontId="9" fillId="4" borderId="16" xfId="0" applyFont="1" applyFill="1" applyBorder="1" applyAlignment="1">
      <alignment horizontal="left"/>
    </xf>
    <xf numFmtId="0" fontId="9" fillId="4" borderId="16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9" fillId="4" borderId="20" xfId="0" applyFont="1" applyFill="1" applyBorder="1" applyAlignment="1">
      <alignment horizontal="center"/>
    </xf>
    <xf numFmtId="0" fontId="11" fillId="4" borderId="0" xfId="0" applyFont="1" applyFill="1" applyBorder="1"/>
    <xf numFmtId="0" fontId="5" fillId="4" borderId="21" xfId="1" applyFont="1" applyFill="1" applyBorder="1" applyAlignment="1"/>
    <xf numFmtId="0" fontId="5" fillId="4" borderId="24" xfId="1" applyFont="1" applyFill="1" applyBorder="1" applyAlignment="1"/>
    <xf numFmtId="0" fontId="5" fillId="4" borderId="24" xfId="1" applyFont="1" applyFill="1" applyBorder="1" applyAlignment="1">
      <alignment horizontal="center"/>
    </xf>
    <xf numFmtId="0" fontId="5" fillId="4" borderId="25" xfId="1" applyFont="1" applyFill="1" applyBorder="1" applyAlignment="1">
      <alignment horizontal="center"/>
    </xf>
    <xf numFmtId="0" fontId="2" fillId="4" borderId="27" xfId="2" applyFill="1" applyBorder="1" applyAlignment="1">
      <alignment horizontal="center" vertical="center"/>
    </xf>
    <xf numFmtId="0" fontId="2" fillId="4" borderId="21" xfId="2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4" borderId="28" xfId="2" applyFill="1" applyBorder="1" applyAlignment="1">
      <alignment horizontal="center"/>
    </xf>
    <xf numFmtId="0" fontId="2" fillId="4" borderId="29" xfId="2" applyFill="1" applyBorder="1" applyAlignment="1">
      <alignment horizontal="center"/>
    </xf>
    <xf numFmtId="0" fontId="2" fillId="4" borderId="30" xfId="2" applyFill="1" applyBorder="1" applyAlignment="1">
      <alignment horizontal="center"/>
    </xf>
    <xf numFmtId="0" fontId="5" fillId="4" borderId="8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27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4" borderId="33" xfId="0" applyFont="1" applyFill="1" applyBorder="1" applyAlignment="1">
      <alignment horizontal="left"/>
    </xf>
    <xf numFmtId="0" fontId="5" fillId="4" borderId="2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11" fillId="4" borderId="18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5" fillId="4" borderId="22" xfId="1" applyFont="1" applyFill="1" applyBorder="1" applyAlignment="1">
      <alignment horizontal="center"/>
    </xf>
    <xf numFmtId="0" fontId="5" fillId="4" borderId="23" xfId="1" applyFont="1" applyFill="1" applyBorder="1" applyAlignment="1">
      <alignment horizontal="center"/>
    </xf>
    <xf numFmtId="0" fontId="5" fillId="4" borderId="24" xfId="1" applyFont="1" applyFill="1" applyBorder="1" applyAlignment="1">
      <alignment horizontal="center"/>
    </xf>
    <xf numFmtId="0" fontId="5" fillId="4" borderId="26" xfId="1" applyFont="1" applyFill="1" applyBorder="1" applyAlignment="1">
      <alignment horizontal="center"/>
    </xf>
    <xf numFmtId="0" fontId="10" fillId="4" borderId="15" xfId="0" applyFont="1" applyFill="1" applyBorder="1" applyAlignment="1">
      <alignment horizontal="left"/>
    </xf>
    <xf numFmtId="0" fontId="10" fillId="4" borderId="16" xfId="0" applyFont="1" applyFill="1" applyBorder="1" applyAlignment="1">
      <alignment horizontal="left"/>
    </xf>
    <xf numFmtId="0" fontId="10" fillId="4" borderId="1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/>
    </xf>
    <xf numFmtId="0" fontId="4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15" fillId="5" borderId="0" xfId="3" applyFill="1" applyAlignment="1">
      <alignment horizontal="center" vertical="center"/>
    </xf>
  </cellXfs>
  <cellStyles count="4">
    <cellStyle name="Check Cell" xfId="2" builtinId="23"/>
    <cellStyle name="Good" xfId="1" builtinId="26"/>
    <cellStyle name="Hyperlink" xfId="3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ccountinggate.com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O14" sqref="O14:S14"/>
    </sheetView>
  </sheetViews>
  <sheetFormatPr defaultRowHeight="15"/>
  <cols>
    <col min="2" max="2" width="9.140625" customWidth="1"/>
    <col min="6" max="7" width="9.140625" style="35"/>
    <col min="9" max="9" width="9.140625" customWidth="1"/>
    <col min="12" max="13" width="9.140625" style="35"/>
  </cols>
  <sheetData>
    <row r="1" spans="1:19" ht="22.5" customHeight="1">
      <c r="A1" s="1"/>
      <c r="B1" s="76" t="s">
        <v>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1"/>
    </row>
    <row r="2" spans="1:19" ht="16.5" customHeight="1" thickBot="1">
      <c r="A2" s="1"/>
      <c r="B2" s="77">
        <v>2016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1"/>
    </row>
    <row r="3" spans="1:19" ht="15.75" thickTop="1">
      <c r="A3" s="1"/>
      <c r="B3" s="2"/>
      <c r="C3" s="2"/>
      <c r="D3" s="2"/>
      <c r="E3" s="2"/>
      <c r="F3" s="3"/>
      <c r="G3" s="3"/>
      <c r="H3" s="2"/>
      <c r="I3" s="2"/>
      <c r="J3" s="2"/>
      <c r="K3" s="2"/>
      <c r="L3" s="3"/>
      <c r="M3" s="3"/>
      <c r="N3" s="1"/>
    </row>
    <row r="4" spans="1:19">
      <c r="A4" s="1"/>
      <c r="B4" s="4" t="s">
        <v>1</v>
      </c>
      <c r="C4" s="78"/>
      <c r="D4" s="78"/>
      <c r="E4" s="78"/>
      <c r="F4" s="78"/>
      <c r="G4" s="3"/>
      <c r="H4" s="2"/>
      <c r="I4" s="4" t="s">
        <v>2</v>
      </c>
      <c r="J4" s="79"/>
      <c r="K4" s="80"/>
      <c r="L4" s="80"/>
      <c r="M4" s="81"/>
      <c r="N4" s="1"/>
    </row>
    <row r="5" spans="1:19">
      <c r="A5" s="1"/>
      <c r="B5" s="4" t="s">
        <v>3</v>
      </c>
      <c r="C5" s="78"/>
      <c r="D5" s="78"/>
      <c r="E5" s="78"/>
      <c r="F5" s="78"/>
      <c r="G5" s="3"/>
      <c r="H5" s="2"/>
      <c r="I5" s="4" t="s">
        <v>4</v>
      </c>
      <c r="J5" s="79"/>
      <c r="K5" s="80"/>
      <c r="L5" s="80"/>
      <c r="M5" s="81"/>
      <c r="N5" s="1"/>
    </row>
    <row r="6" spans="1:19" ht="15.75" thickBot="1">
      <c r="A6" s="1"/>
      <c r="B6" s="2"/>
      <c r="C6" s="2"/>
      <c r="D6" s="71">
        <v>1</v>
      </c>
      <c r="E6" s="71"/>
      <c r="F6" s="3"/>
      <c r="G6" s="3"/>
      <c r="H6" s="2"/>
      <c r="I6" s="2"/>
      <c r="J6" s="71">
        <v>2</v>
      </c>
      <c r="K6" s="71"/>
      <c r="L6" s="3"/>
      <c r="M6" s="3"/>
      <c r="N6" s="1"/>
    </row>
    <row r="7" spans="1:19">
      <c r="A7" s="1"/>
      <c r="B7" s="72" t="s">
        <v>5</v>
      </c>
      <c r="C7" s="73"/>
      <c r="D7" s="73"/>
      <c r="E7" s="73"/>
      <c r="F7" s="5"/>
      <c r="G7" s="6">
        <v>6000</v>
      </c>
      <c r="H7" s="74" t="s">
        <v>6</v>
      </c>
      <c r="I7" s="75"/>
      <c r="J7" s="75"/>
      <c r="K7" s="75"/>
      <c r="L7" s="5"/>
      <c r="M7" s="6">
        <v>5589</v>
      </c>
      <c r="N7" s="1"/>
    </row>
    <row r="8" spans="1:19" ht="15.75" thickBot="1">
      <c r="A8" s="1"/>
      <c r="B8" s="7"/>
      <c r="C8" s="8"/>
      <c r="D8" s="8"/>
      <c r="E8" s="8"/>
      <c r="F8" s="9"/>
      <c r="G8" s="10"/>
      <c r="H8" s="11"/>
      <c r="I8" s="12"/>
      <c r="J8" s="12"/>
      <c r="K8" s="12"/>
      <c r="L8" s="13"/>
      <c r="M8" s="14"/>
      <c r="N8" s="1"/>
    </row>
    <row r="9" spans="1:19" ht="15.75" thickTop="1">
      <c r="A9" s="1"/>
      <c r="B9" s="15" t="s">
        <v>7</v>
      </c>
      <c r="C9" s="16"/>
      <c r="D9" s="16"/>
      <c r="E9" s="16"/>
      <c r="F9" s="13"/>
      <c r="G9" s="14"/>
      <c r="H9" s="17" t="s">
        <v>7</v>
      </c>
      <c r="I9" s="18"/>
      <c r="J9" s="18"/>
      <c r="K9" s="18"/>
      <c r="L9" s="19"/>
      <c r="M9" s="20"/>
      <c r="N9" s="1"/>
    </row>
    <row r="10" spans="1:19">
      <c r="A10" s="1"/>
      <c r="B10" s="69" t="s">
        <v>8</v>
      </c>
      <c r="C10" s="70"/>
      <c r="D10" s="70"/>
      <c r="E10" s="70"/>
      <c r="F10" s="13">
        <v>3000</v>
      </c>
      <c r="G10" s="14"/>
      <c r="H10" s="69" t="s">
        <v>9</v>
      </c>
      <c r="I10" s="70"/>
      <c r="J10" s="70"/>
      <c r="K10" s="70"/>
      <c r="L10" s="13">
        <v>500</v>
      </c>
      <c r="M10" s="14"/>
      <c r="N10" s="1"/>
    </row>
    <row r="11" spans="1:19">
      <c r="A11" s="1"/>
      <c r="B11" s="69" t="s">
        <v>10</v>
      </c>
      <c r="C11" s="70"/>
      <c r="D11" s="70"/>
      <c r="E11" s="70"/>
      <c r="F11" s="13">
        <v>0</v>
      </c>
      <c r="G11" s="14"/>
      <c r="H11" s="69" t="s">
        <v>11</v>
      </c>
      <c r="I11" s="70"/>
      <c r="J11" s="70"/>
      <c r="K11" s="70"/>
      <c r="L11" s="13">
        <v>0</v>
      </c>
      <c r="M11" s="14"/>
      <c r="N11" s="1"/>
    </row>
    <row r="12" spans="1:19">
      <c r="A12" s="1"/>
      <c r="B12" s="69"/>
      <c r="C12" s="70"/>
      <c r="D12" s="70"/>
      <c r="E12" s="70"/>
      <c r="F12" s="13">
        <v>0</v>
      </c>
      <c r="G12" s="14"/>
      <c r="H12" s="69"/>
      <c r="I12" s="70"/>
      <c r="J12" s="70"/>
      <c r="K12" s="70"/>
      <c r="L12" s="13">
        <v>0</v>
      </c>
      <c r="M12" s="14"/>
      <c r="N12" s="1"/>
    </row>
    <row r="13" spans="1:19" ht="15.75" thickBot="1">
      <c r="A13" s="1"/>
      <c r="B13" s="57" t="s">
        <v>12</v>
      </c>
      <c r="C13" s="58"/>
      <c r="D13" s="58"/>
      <c r="E13" s="58"/>
      <c r="F13" s="9">
        <f>SUM(F10:F12)</f>
        <v>3000</v>
      </c>
      <c r="G13" s="10">
        <f>F10+F11+F12</f>
        <v>3000</v>
      </c>
      <c r="H13" s="57" t="s">
        <v>12</v>
      </c>
      <c r="I13" s="58"/>
      <c r="J13" s="58"/>
      <c r="K13" s="58"/>
      <c r="L13" s="9">
        <f>SUM(L10:L12)</f>
        <v>500</v>
      </c>
      <c r="M13" s="10">
        <f>L10+L11+L12</f>
        <v>500</v>
      </c>
      <c r="N13" s="1"/>
    </row>
    <row r="14" spans="1:19" ht="15.75" thickTop="1">
      <c r="A14" s="1"/>
      <c r="B14" s="17" t="s">
        <v>13</v>
      </c>
      <c r="C14" s="18"/>
      <c r="D14" s="18"/>
      <c r="E14" s="18"/>
      <c r="F14" s="19"/>
      <c r="G14" s="20"/>
      <c r="H14" s="17" t="s">
        <v>13</v>
      </c>
      <c r="I14" s="18"/>
      <c r="J14" s="18"/>
      <c r="K14" s="18"/>
      <c r="L14" s="19"/>
      <c r="M14" s="20"/>
      <c r="N14" s="1"/>
      <c r="O14" s="82" t="s">
        <v>28</v>
      </c>
      <c r="P14" s="82"/>
      <c r="Q14" s="82"/>
      <c r="R14" s="82"/>
      <c r="S14" s="82"/>
    </row>
    <row r="15" spans="1:19">
      <c r="A15" s="1"/>
      <c r="B15" s="69" t="s">
        <v>14</v>
      </c>
      <c r="C15" s="70"/>
      <c r="D15" s="70"/>
      <c r="E15" s="70"/>
      <c r="F15" s="13">
        <v>4000</v>
      </c>
      <c r="G15" s="14"/>
      <c r="H15" s="69" t="s">
        <v>15</v>
      </c>
      <c r="I15" s="70"/>
      <c r="J15" s="70"/>
      <c r="K15" s="70"/>
      <c r="L15" s="13">
        <v>89</v>
      </c>
      <c r="M15" s="14"/>
      <c r="N15" s="1"/>
    </row>
    <row r="16" spans="1:19">
      <c r="A16" s="1"/>
      <c r="B16" s="69" t="s">
        <v>10</v>
      </c>
      <c r="C16" s="70"/>
      <c r="D16" s="70"/>
      <c r="E16" s="70"/>
      <c r="F16" s="13">
        <v>0</v>
      </c>
      <c r="G16" s="14"/>
      <c r="H16" s="69" t="s">
        <v>16</v>
      </c>
      <c r="I16" s="70"/>
      <c r="J16" s="70"/>
      <c r="K16" s="70"/>
      <c r="L16" s="13">
        <v>1000</v>
      </c>
      <c r="M16" s="14"/>
      <c r="N16" s="1"/>
    </row>
    <row r="17" spans="1:14">
      <c r="A17" s="1"/>
      <c r="B17" s="69"/>
      <c r="C17" s="70"/>
      <c r="D17" s="70"/>
      <c r="E17" s="70"/>
      <c r="F17" s="13">
        <v>0</v>
      </c>
      <c r="G17" s="14"/>
      <c r="H17" s="69" t="s">
        <v>10</v>
      </c>
      <c r="I17" s="70"/>
      <c r="J17" s="70"/>
      <c r="K17" s="70"/>
      <c r="L17" s="13">
        <v>0</v>
      </c>
      <c r="M17" s="14"/>
      <c r="N17" s="1"/>
    </row>
    <row r="18" spans="1:14" ht="15.75" thickBot="1">
      <c r="A18" s="1"/>
      <c r="B18" s="57" t="s">
        <v>12</v>
      </c>
      <c r="C18" s="58"/>
      <c r="D18" s="58"/>
      <c r="E18" s="58"/>
      <c r="F18" s="9">
        <f>SUM(F15:F17)</f>
        <v>4000</v>
      </c>
      <c r="G18" s="10">
        <f>F15+F16+F17</f>
        <v>4000</v>
      </c>
      <c r="H18" s="57" t="s">
        <v>12</v>
      </c>
      <c r="I18" s="58"/>
      <c r="J18" s="58"/>
      <c r="K18" s="58"/>
      <c r="L18" s="9">
        <f>SUM(L15:L17)</f>
        <v>1089</v>
      </c>
      <c r="M18" s="10">
        <f>L15+L16+L17</f>
        <v>1089</v>
      </c>
      <c r="N18" s="1"/>
    </row>
    <row r="19" spans="1:14" ht="15.75" thickTop="1">
      <c r="A19" s="1"/>
      <c r="B19" s="65" t="s">
        <v>17</v>
      </c>
      <c r="C19" s="66"/>
      <c r="D19" s="18"/>
      <c r="E19" s="18"/>
      <c r="F19" s="19"/>
      <c r="G19" s="20"/>
      <c r="H19" s="67" t="s">
        <v>17</v>
      </c>
      <c r="I19" s="68"/>
      <c r="J19" s="18"/>
      <c r="K19" s="18"/>
      <c r="L19" s="19"/>
      <c r="M19" s="20"/>
      <c r="N19" s="1"/>
    </row>
    <row r="20" spans="1:14">
      <c r="A20" s="1"/>
      <c r="B20" s="69" t="s">
        <v>18</v>
      </c>
      <c r="C20" s="70"/>
      <c r="D20" s="70"/>
      <c r="E20" s="70"/>
      <c r="F20" s="13">
        <v>0</v>
      </c>
      <c r="G20" s="14"/>
      <c r="H20" s="69" t="s">
        <v>19</v>
      </c>
      <c r="I20" s="70"/>
      <c r="J20" s="70"/>
      <c r="K20" s="70"/>
      <c r="L20" s="13">
        <v>0</v>
      </c>
      <c r="M20" s="14"/>
      <c r="N20" s="1"/>
    </row>
    <row r="21" spans="1:14" ht="15.75" thickBot="1">
      <c r="A21" s="1"/>
      <c r="B21" s="57" t="s">
        <v>12</v>
      </c>
      <c r="C21" s="58"/>
      <c r="D21" s="58"/>
      <c r="E21" s="58"/>
      <c r="F21" s="9">
        <f>SUM(F20)</f>
        <v>0</v>
      </c>
      <c r="G21" s="10">
        <f>F20</f>
        <v>0</v>
      </c>
      <c r="H21" s="57" t="s">
        <v>12</v>
      </c>
      <c r="I21" s="58"/>
      <c r="J21" s="58"/>
      <c r="K21" s="58"/>
      <c r="L21" s="9">
        <f>SUM(L20)</f>
        <v>0</v>
      </c>
      <c r="M21" s="10">
        <f>L20</f>
        <v>0</v>
      </c>
      <c r="N21" s="1"/>
    </row>
    <row r="22" spans="1:14" ht="16.5" thickTop="1" thickBot="1">
      <c r="A22" s="1"/>
      <c r="B22" s="59" t="s">
        <v>20</v>
      </c>
      <c r="C22" s="60"/>
      <c r="D22" s="60"/>
      <c r="E22" s="60"/>
      <c r="F22" s="21"/>
      <c r="G22" s="22">
        <f>G7+G13-G18+G21</f>
        <v>5000</v>
      </c>
      <c r="H22" s="59" t="s">
        <v>20</v>
      </c>
      <c r="I22" s="60"/>
      <c r="J22" s="60"/>
      <c r="K22" s="60"/>
      <c r="L22" s="21"/>
      <c r="M22" s="22">
        <f>M7+M13-M18+M21</f>
        <v>5000</v>
      </c>
      <c r="N22" s="1"/>
    </row>
    <row r="23" spans="1:14" ht="12" customHeight="1" thickBot="1">
      <c r="A23" s="1"/>
      <c r="B23" s="23"/>
      <c r="C23" s="12"/>
      <c r="D23" s="12"/>
      <c r="E23" s="12"/>
      <c r="F23" s="13"/>
      <c r="G23" s="13"/>
      <c r="H23" s="23"/>
      <c r="I23" s="12"/>
      <c r="J23" s="12"/>
      <c r="K23" s="12"/>
      <c r="L23" s="13"/>
      <c r="M23" s="13"/>
      <c r="N23" s="1"/>
    </row>
    <row r="24" spans="1:14" ht="15.75" thickBot="1">
      <c r="A24" s="1"/>
      <c r="B24" s="24" t="s">
        <v>21</v>
      </c>
      <c r="C24" s="61"/>
      <c r="D24" s="62"/>
      <c r="E24" s="25"/>
      <c r="F24" s="26"/>
      <c r="G24" s="27" t="s">
        <v>22</v>
      </c>
      <c r="H24" s="25"/>
      <c r="I24" s="25"/>
      <c r="J24" s="25"/>
      <c r="K24" s="24" t="s">
        <v>2</v>
      </c>
      <c r="L24" s="63"/>
      <c r="M24" s="64"/>
      <c r="N24" s="1"/>
    </row>
    <row r="25" spans="1:14" ht="15.75" thickBot="1">
      <c r="A25" s="1"/>
      <c r="B25" s="28" t="s">
        <v>23</v>
      </c>
      <c r="C25" s="29" t="s">
        <v>24</v>
      </c>
      <c r="D25" s="36" t="s">
        <v>25</v>
      </c>
      <c r="E25" s="37"/>
      <c r="F25" s="37"/>
      <c r="G25" s="37"/>
      <c r="H25" s="37"/>
      <c r="I25" s="37"/>
      <c r="J25" s="38"/>
      <c r="K25" s="36" t="s">
        <v>26</v>
      </c>
      <c r="L25" s="37"/>
      <c r="M25" s="38"/>
      <c r="N25" s="1"/>
    </row>
    <row r="26" spans="1:14">
      <c r="A26" s="1"/>
      <c r="B26" s="30">
        <f>M13</f>
        <v>500</v>
      </c>
      <c r="C26" s="30"/>
      <c r="D26" s="39" t="s">
        <v>1</v>
      </c>
      <c r="E26" s="40"/>
      <c r="F26" s="40"/>
      <c r="G26" s="40"/>
      <c r="H26" s="40"/>
      <c r="I26" s="40"/>
      <c r="J26" s="41"/>
      <c r="K26" s="42"/>
      <c r="L26" s="43"/>
      <c r="M26" s="44"/>
      <c r="N26" s="1"/>
    </row>
    <row r="27" spans="1:14" ht="15.75" thickBot="1">
      <c r="A27" s="1"/>
      <c r="B27" s="31"/>
      <c r="C27" s="31">
        <f>L10</f>
        <v>500</v>
      </c>
      <c r="D27" s="51" t="s">
        <v>9</v>
      </c>
      <c r="E27" s="52"/>
      <c r="F27" s="52"/>
      <c r="G27" s="52"/>
      <c r="H27" s="52"/>
      <c r="I27" s="52"/>
      <c r="J27" s="53"/>
      <c r="K27" s="54"/>
      <c r="L27" s="55"/>
      <c r="M27" s="56"/>
      <c r="N27" s="1"/>
    </row>
    <row r="28" spans="1:14">
      <c r="A28" s="1"/>
      <c r="B28" s="30">
        <f>L15</f>
        <v>89</v>
      </c>
      <c r="C28" s="30"/>
      <c r="D28" s="39" t="s">
        <v>15</v>
      </c>
      <c r="E28" s="40"/>
      <c r="F28" s="40"/>
      <c r="G28" s="40"/>
      <c r="H28" s="40"/>
      <c r="I28" s="40"/>
      <c r="J28" s="41"/>
      <c r="K28" s="42"/>
      <c r="L28" s="43"/>
      <c r="M28" s="44"/>
      <c r="N28" s="1"/>
    </row>
    <row r="29" spans="1:14">
      <c r="A29" s="1"/>
      <c r="B29" s="32">
        <f>L16</f>
        <v>1000</v>
      </c>
      <c r="C29" s="32"/>
      <c r="D29" s="45" t="s">
        <v>27</v>
      </c>
      <c r="E29" s="46"/>
      <c r="F29" s="46"/>
      <c r="G29" s="46"/>
      <c r="H29" s="46"/>
      <c r="I29" s="46"/>
      <c r="J29" s="47"/>
      <c r="K29" s="48"/>
      <c r="L29" s="49"/>
      <c r="M29" s="50"/>
      <c r="N29" s="1"/>
    </row>
    <row r="30" spans="1:14" ht="15.75" thickBot="1">
      <c r="A30" s="1"/>
      <c r="B30" s="31"/>
      <c r="C30" s="31">
        <f>M18</f>
        <v>1089</v>
      </c>
      <c r="D30" s="51" t="s">
        <v>1</v>
      </c>
      <c r="E30" s="52"/>
      <c r="F30" s="52"/>
      <c r="G30" s="52"/>
      <c r="H30" s="52"/>
      <c r="I30" s="52"/>
      <c r="J30" s="53"/>
      <c r="K30" s="54"/>
      <c r="L30" s="55"/>
      <c r="M30" s="56"/>
      <c r="N30" s="1"/>
    </row>
    <row r="31" spans="1:14" ht="15.75" thickBot="1">
      <c r="A31" s="1"/>
      <c r="B31" s="31">
        <f>SUM(B26:B30)</f>
        <v>1589</v>
      </c>
      <c r="C31" s="33">
        <f>SUM(C26:C30)</f>
        <v>1589</v>
      </c>
      <c r="D31" s="36"/>
      <c r="E31" s="37"/>
      <c r="F31" s="37"/>
      <c r="G31" s="37"/>
      <c r="H31" s="37"/>
      <c r="I31" s="37"/>
      <c r="J31" s="38"/>
      <c r="K31" s="36"/>
      <c r="L31" s="37"/>
      <c r="M31" s="38"/>
      <c r="N31" s="1"/>
    </row>
    <row r="32" spans="1:14">
      <c r="A32" s="1"/>
      <c r="B32" s="1"/>
      <c r="C32" s="1"/>
      <c r="D32" s="1"/>
      <c r="E32" s="1"/>
      <c r="F32" s="34"/>
      <c r="G32" s="34"/>
      <c r="H32" s="1"/>
      <c r="I32" s="1"/>
      <c r="J32" s="1"/>
      <c r="K32" s="1"/>
      <c r="L32" s="34"/>
      <c r="M32" s="34"/>
      <c r="N32" s="1"/>
    </row>
  </sheetData>
  <mergeCells count="51">
    <mergeCell ref="O14:S14"/>
    <mergeCell ref="B1:M1"/>
    <mergeCell ref="B2:M2"/>
    <mergeCell ref="C4:F4"/>
    <mergeCell ref="J4:M4"/>
    <mergeCell ref="C5:F5"/>
    <mergeCell ref="J5:M5"/>
    <mergeCell ref="D6:E6"/>
    <mergeCell ref="J6:K6"/>
    <mergeCell ref="B7:E7"/>
    <mergeCell ref="H7:K7"/>
    <mergeCell ref="B10:E10"/>
    <mergeCell ref="H10:K10"/>
    <mergeCell ref="B11:E11"/>
    <mergeCell ref="H11:K11"/>
    <mergeCell ref="B12:E12"/>
    <mergeCell ref="H12:K12"/>
    <mergeCell ref="B13:E13"/>
    <mergeCell ref="H13:K13"/>
    <mergeCell ref="B15:E15"/>
    <mergeCell ref="H15:K15"/>
    <mergeCell ref="B16:E16"/>
    <mergeCell ref="H16:K16"/>
    <mergeCell ref="B17:E17"/>
    <mergeCell ref="H17:K17"/>
    <mergeCell ref="L24:M24"/>
    <mergeCell ref="B18:E18"/>
    <mergeCell ref="H18:K18"/>
    <mergeCell ref="B19:C19"/>
    <mergeCell ref="H19:I19"/>
    <mergeCell ref="B20:E20"/>
    <mergeCell ref="H20:K20"/>
    <mergeCell ref="B21:E21"/>
    <mergeCell ref="H21:K21"/>
    <mergeCell ref="B22:E22"/>
    <mergeCell ref="H22:K22"/>
    <mergeCell ref="C24:D24"/>
    <mergeCell ref="D25:J25"/>
    <mergeCell ref="K25:M25"/>
    <mergeCell ref="D26:J26"/>
    <mergeCell ref="K26:M26"/>
    <mergeCell ref="D27:J27"/>
    <mergeCell ref="K27:M27"/>
    <mergeCell ref="D31:J31"/>
    <mergeCell ref="K31:M31"/>
    <mergeCell ref="D28:J28"/>
    <mergeCell ref="K28:M28"/>
    <mergeCell ref="D29:J29"/>
    <mergeCell ref="K29:M29"/>
    <mergeCell ref="D30:J30"/>
    <mergeCell ref="K30:M30"/>
  </mergeCells>
  <conditionalFormatting sqref="B2">
    <cfRule type="containsText" dxfId="0" priority="1" stopIfTrue="1" operator="containsText" text="[Enter">
      <formula>NOT(ISERROR(SEARCH("[Enter",B2)))</formula>
    </cfRule>
  </conditionalFormatting>
  <hyperlinks>
    <hyperlink ref="O14" r:id="rId1"/>
  </hyperlinks>
  <pageMargins left="0.7" right="0.7" top="0.75" bottom="0.75" header="0.3" footer="0.3"/>
  <pageSetup paperSize="9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Melhem</dc:creator>
  <cp:lastModifiedBy>Mohammad Melhem</cp:lastModifiedBy>
  <dcterms:created xsi:type="dcterms:W3CDTF">2016-11-21T19:03:08Z</dcterms:created>
  <dcterms:modified xsi:type="dcterms:W3CDTF">2016-11-21T19:23:13Z</dcterms:modified>
</cp:coreProperties>
</file>